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040" windowHeight="8676"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<sst xmlns="http://schemas.openxmlformats.org/spreadsheetml/2006/main" count="357" uniqueCount="249">
  <si>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</si>
  <si>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</si>
  <si>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</si>
  <si>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</si>
  <si>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</si>
  <si>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</si>
  <si>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</si>
  <si>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</si>
  <si>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</si>
  <si>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</si>
  <si>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</si>
  <si>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</si>
  <si>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</si>
  <si>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</si>
  <si>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</si>
  <si>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</si>
  <si>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</si>
  <si>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</si>
  <si>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</si>
  <si>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</si>
  <si>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</si>
  <si>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</si>
  <si>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</si>
  <si>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</si>
  <si>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</si>
  <si>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</si>
  <si>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</si>
  <si>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</si>
  <si>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</si>
  <si>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</si>
  <si>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</si>
  <si>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</si>
  <si>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</si>
  <si>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</si>
  <si>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</si>
  <si>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</si>
  <si>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</si>
  <si>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</si>
  <si>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</si>
  <si>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</si>
  <si>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</si>
  <si>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</si>
  <si>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</si>
  <si>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</si>
  <si>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</si>
  <si>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</si>
  <si>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</si>
  <si>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</si>
  <si>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</si>
  <si>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</si>
  <si>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</si>
  <si>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</si>
  <si>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</si>
  <si>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</si>
  <si>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</si>
  <si>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</si>
  <si>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</si>
  <si>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</si>
  <si>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</si>
  <si>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</si>
  <si>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</si>
  <si>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</si>
  <si>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</si>
  <si>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</si>
  <si>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</si>
  <si>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</si>
  <si>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</si>
  <si>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</si>
  <si>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</si>
  <si>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</si>
  <si>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</si>
  <si>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</si>
  <si>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</si>
  <si>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</si>
  <si>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</si>
  <si>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</si>
  <si>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</si>
  <si>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</si>
  <si>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</si>
  <si>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</si>
  <si>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</si>
  <si>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</si>
  <si>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</si>
  <si>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</si>
  <si>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</si>
  <si>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</si>
  <si>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</si>
  <si>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</si>
  <si>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</si>
  <si>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</si>
  <si>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</si>
  <si>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</si>
  <si>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</si>
  <si>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</si>
  <si>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</si>
  <si>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</si>
  <si>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</si>
  <si>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</si>
  <si>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</si>
  <si>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</si>
  <si>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</si>
  <si>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</si>
  <si>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</si>
  <si>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</si>
  <si>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</si>
  <si>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</si>
  <si>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</si>
  <si>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</si>
  <si>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</si>
  <si>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</si>
  <si>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</si>
  <si>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</si>
  <si>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</si>
  <si>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</si>
  <si>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</si>
  <si>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</si>
  <si>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</si>
  <si>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</si>
  <si>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</si>
  <si>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</si>
  <si>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</si>
  <si>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</si>
  <si>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</si>
  <si>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</si>
  <si>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</si>
  <si>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</si>
  <si>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</si>
  <si>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</si>
  <si>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</si>
  <si>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</si>
  <si>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</si>
  <si>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</si>
  <si>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</si>
  <si>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</si>
  <si>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</si>
  <si>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</si>
  <si>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</si>
  <si>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</si>
  <si>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</si>
  <si>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</si>
  <si>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</si>
  <si>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</si>
  <si>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</si>
  <si>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</si>
  <si>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</si>
  <si>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</si>
  <si>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</si>
  <si>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</si>
  <si>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</si>
  <si>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</si>
  <si>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</si>
  <si>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</si>
  <si>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</si>
  <si>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</si>
  <si>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</si>
  <si>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</si>
  <si>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</si>
  <si>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</si>
  <si>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</si>
  <si>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</si>
  <si>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</si>
  <si>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</si>
  <si>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</si>
  <si>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</si>
  <si>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</si>
  <si>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</si>
  <si>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</si>
  <si>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</si>
  <si>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</si>
  <si>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</si>
  <si>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</si>
  <si>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</si>
  <si>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</si>
  <si>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</si>
  <si>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</si>
  <si>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</si>
  <si>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</si>
  <si>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</si>
  <si>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</si>
  <si>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</si>
  <si>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</si>
  <si>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</si>
  <si>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</si>
  <si>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</si>
  <si>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</si>
  <si>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</si>
  <si>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</si>
  <si>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</si>
  <si>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</si>
  <si>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</si>
  <si>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</si>
  <si>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</si>
  <si>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</si>
  <si>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</si>
  <si>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</si>
  <si>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</si>
  <si>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</si>
  <si>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</si>
  <si>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</si>
  <si>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</si>
  <si>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</si>
  <si>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</si>
  <si>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</si>
  <si>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</si>
  <si>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</si>
  <si>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</si>
  <si>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</si>
  <si>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</si>
  <si>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</si>
  <si>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</si>
  <si>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</si>
  <si>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</si>
  <si>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</si>
  <si>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</si>
  <si>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</si>
  <si>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</si>
  <si>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</si>
  <si>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</si>
  <si>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</si>
  <si>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</si>
  <si>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</si>
  <si>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</si>
  <si>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</si>
  <si>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</si>
  <si>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</si>
  <si>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</si>
  <si>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</si>
  <si>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</si>
  <si>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</si>
  <si>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</si>
  <si>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</si>
  <si>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</si>
  <si>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</si>
  <si>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</si>
  <si>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</si>
  <si>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</si>
  <si>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</si>
  <si>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</si>
  <si>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</si>
  <si>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</si>
  <si>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</si>
  <si>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</si>
  <si>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</si>
  <si>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</si>
  <si>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</si>
  <si>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</si>
  <si>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</si>
  <si>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</si>
  <si>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 xml:space="preserve">Količina podnesenih zahtjeva je dosad bila zanemariva.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</si>
</sst>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
    <numFmt numFmtId="186" formatCode="0.0%"/>
    <numFmt numFmtId="187" formatCode="0.000%"/>
    <numFmt numFmtId="188"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86"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86" fontId="73" fillId="16" borderId="44" xfId="0" applyNumberFormat="1" applyFont="1" applyFill="1" applyBorder="1" applyAlignment="1">
      <alignment horizontal="center" vertical="center"/>
    </xf>
    <xf numFmtId="186"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8">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4.25">
      <c r="A21" s="93" t="s">
        <v>211</v>
      </c>
      <c r="B21" s="93"/>
      <c r="C21" s="93"/>
      <c r="D21" s="93"/>
      <c r="E21" s="93"/>
      <c r="F21" s="93"/>
      <c r="G21" s="93"/>
      <c r="H21" s="93"/>
      <c r="I21" s="93"/>
      <c r="J21" s="93"/>
      <c r="K21" s="93"/>
      <c r="L21" s="93"/>
      <c r="M21" s="93"/>
    </row>
    <row r="22" spans="1:10" ht="15">
      <c r="A22" s="23"/>
      <c r="B22" s="20"/>
      <c r="C22" s="20"/>
      <c r="D22" s="19"/>
      <c r="E22" s="19"/>
      <c r="F22" s="19"/>
      <c r="G22" s="19"/>
      <c r="H22" s="19"/>
      <c r="I22" s="19"/>
      <c r="J22" s="19"/>
    </row>
    <row r="23" spans="1:14" ht="1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
      <c r="A26" s="23"/>
      <c r="B26" s="96" t="s">
        <v>218</v>
      </c>
      <c r="C26" s="96"/>
      <c r="D26" s="96"/>
      <c r="E26" s="96"/>
      <c r="F26" s="96"/>
      <c r="G26" s="96"/>
      <c r="H26" s="96"/>
      <c r="I26" s="96"/>
      <c r="J26" s="96"/>
      <c r="K26" s="96"/>
      <c r="L26" s="96"/>
      <c r="M26" s="96"/>
      <c r="N26" s="96"/>
    </row>
    <row r="27" spans="1:14" ht="15">
      <c r="A27" s="23"/>
      <c r="B27" s="96" t="s">
        <v>222</v>
      </c>
      <c r="C27" s="96"/>
      <c r="D27" s="96"/>
      <c r="E27" s="96"/>
      <c r="F27" s="96"/>
      <c r="G27" s="96"/>
      <c r="H27" s="96"/>
      <c r="I27" s="96"/>
      <c r="J27" s="96"/>
      <c r="K27" s="96"/>
      <c r="L27" s="96"/>
      <c r="M27" s="96"/>
      <c r="N27" s="96"/>
    </row>
    <row r="28" spans="1:10" ht="1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
      <c r="A30" s="21"/>
      <c r="B30" s="21"/>
      <c r="C30" s="21"/>
      <c r="D30" s="21"/>
      <c r="E30" s="21"/>
      <c r="F30" s="21"/>
      <c r="G30" s="21"/>
      <c r="H30" s="21"/>
      <c r="I30" s="21"/>
      <c r="J30" s="21"/>
    </row>
    <row r="31" spans="1:14" ht="14.25">
      <c r="A31" s="90" t="s">
        <v>239</v>
      </c>
      <c r="B31" s="90"/>
      <c r="C31" s="90"/>
      <c r="D31" s="90"/>
      <c r="E31" s="90"/>
      <c r="F31" s="90"/>
      <c r="G31" s="90"/>
      <c r="H31" s="90"/>
      <c r="I31" s="90"/>
      <c r="J31" s="90"/>
      <c r="K31" s="90"/>
      <c r="L31" s="90"/>
      <c r="M31" s="90"/>
      <c r="N31" s="90"/>
    </row>
    <row r="32" spans="1:10" ht="1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4.25">
      <c r="A35" s="100" t="s">
        <v>212</v>
      </c>
      <c r="B35" s="100"/>
      <c r="C35" s="100"/>
      <c r="D35" s="100"/>
      <c r="E35" s="100"/>
      <c r="F35" s="100"/>
      <c r="G35" s="100"/>
      <c r="H35" s="100"/>
      <c r="I35" s="100"/>
      <c r="J35" s="100"/>
      <c r="K35" s="100"/>
      <c r="L35" s="100"/>
      <c r="M35" s="100"/>
      <c r="N35" s="100"/>
    </row>
    <row r="37" spans="2:14" ht="14.25">
      <c r="B37" s="91" t="s">
        <v>219</v>
      </c>
      <c r="C37" s="91"/>
      <c r="D37" s="91"/>
      <c r="E37" s="91"/>
      <c r="F37" s="91"/>
      <c r="G37" s="91"/>
      <c r="H37" s="91"/>
      <c r="I37" s="91"/>
      <c r="J37" s="91"/>
      <c r="K37" s="91"/>
      <c r="L37" s="91"/>
      <c r="M37" s="91"/>
      <c r="N37" s="91"/>
    </row>
    <row r="39" ht="14.25">
      <c r="A39" s="50" t="s">
        <v>213</v>
      </c>
    </row>
    <row r="41" spans="2:14" ht="14.2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4.2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96" sqref="C9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28.5">
      <c r="A6" s="15" t="s">
        <v>3</v>
      </c>
      <c r="B6" s="10" t="s">
        <v>7</v>
      </c>
      <c r="C6" s="79" t="s">
        <v>5</v>
      </c>
      <c r="F6" s="30" t="s">
        <v>18</v>
      </c>
      <c r="G6" s="30"/>
    </row>
    <row r="7" spans="1:7" ht="42.75">
      <c r="A7" s="15" t="s">
        <v>4</v>
      </c>
      <c r="B7" s="10" t="s">
        <v>19</v>
      </c>
      <c r="C7" s="79" t="s">
        <v>5</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0</v>
      </c>
    </row>
    <row r="18" spans="1:6" ht="14.25">
      <c r="A18" s="17" t="s">
        <v>29</v>
      </c>
      <c r="B18" s="16" t="s">
        <v>27</v>
      </c>
      <c r="C18" s="79" t="s">
        <v>6</v>
      </c>
      <c r="F18" s="32">
        <f>+VALUE(A25)</f>
        <v>1</v>
      </c>
    </row>
    <row r="19" spans="1:6" ht="42.75">
      <c r="A19" s="17" t="s">
        <v>30</v>
      </c>
      <c r="B19" s="16" t="s">
        <v>33</v>
      </c>
      <c r="C19" s="79" t="s">
        <v>6</v>
      </c>
      <c r="F19" s="32">
        <f>+VALUE(A32)</f>
        <v>0.75</v>
      </c>
    </row>
    <row r="20" spans="1:6" ht="28.5">
      <c r="A20" s="17" t="s">
        <v>31</v>
      </c>
      <c r="B20" s="16" t="s">
        <v>28</v>
      </c>
      <c r="C20" s="79" t="s">
        <v>6</v>
      </c>
      <c r="F20" s="32">
        <f>+VALUE(A36)</f>
        <v>1</v>
      </c>
    </row>
    <row r="21" spans="1:6" ht="24.75" customHeight="1">
      <c r="A21" s="101">
        <f>_xlfn.IFERROR((COUNTIF(C18:C20,"Da")+(COUNTIF(C18:C20,"Djelomično")/2))/((COUNTIF(C18:C20,"Da")+COUNTIF(C18:C20,"Ne")+COUNTIF(C18:C20,"Djelomično"))),"Nije primjenjivo")</f>
        <v>0</v>
      </c>
      <c r="B21" s="102"/>
      <c r="C21" s="103"/>
      <c r="F21" s="32">
        <f>+VALUE(A51)</f>
        <v>0.9166666666666666</v>
      </c>
    </row>
    <row r="22" spans="1:6" ht="24.75" customHeight="1">
      <c r="A22" s="28" t="s">
        <v>147</v>
      </c>
      <c r="B22" s="104" t="s">
        <v>32</v>
      </c>
      <c r="C22" s="105"/>
      <c r="F22" s="32">
        <f>+VALUE(A57)</f>
        <v>1</v>
      </c>
    </row>
    <row r="23" spans="1:6" ht="28.5">
      <c r="A23" s="15" t="s">
        <v>34</v>
      </c>
      <c r="B23" s="10" t="s">
        <v>36</v>
      </c>
      <c r="C23" s="79" t="s">
        <v>5</v>
      </c>
      <c r="F23" s="32" t="e">
        <f>+VALUE(A65)</f>
        <v>#VALUE!</v>
      </c>
    </row>
    <row r="24" spans="1:6" ht="28.5">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4.25">
      <c r="A27" s="29" t="s">
        <v>39</v>
      </c>
      <c r="B27" s="115" t="s">
        <v>40</v>
      </c>
      <c r="C27" s="116"/>
      <c r="F27" s="32">
        <f>+VALUE(A103)</f>
        <v>1</v>
      </c>
    </row>
    <row r="28" spans="1:6" ht="28.5">
      <c r="A28" s="15" t="s">
        <v>42</v>
      </c>
      <c r="B28" s="10" t="s">
        <v>44</v>
      </c>
      <c r="C28" s="79" t="s">
        <v>5</v>
      </c>
      <c r="F28" s="32">
        <f>+VALUE(A106)</f>
        <v>1</v>
      </c>
    </row>
    <row r="29" spans="1:3" ht="42.75">
      <c r="A29" s="15" t="s">
        <v>43</v>
      </c>
      <c r="B29" s="10" t="s">
        <v>45</v>
      </c>
      <c r="C29" s="79" t="s">
        <v>5</v>
      </c>
    </row>
    <row r="30" spans="1:3" ht="14.25">
      <c r="A30" s="15" t="s">
        <v>47</v>
      </c>
      <c r="B30" s="10" t="s">
        <v>21</v>
      </c>
      <c r="C30" s="79" t="s">
        <v>5</v>
      </c>
    </row>
    <row r="31" spans="1:3" ht="14.2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4.25">
      <c r="A33" s="29" t="s">
        <v>49</v>
      </c>
      <c r="B33" s="115" t="s">
        <v>79</v>
      </c>
      <c r="C33" s="116"/>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15" t="s">
        <v>78</v>
      </c>
      <c r="C37" s="116"/>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5</v>
      </c>
    </row>
    <row r="45" spans="1:3" ht="28.5">
      <c r="A45" s="15" t="s">
        <v>70</v>
      </c>
      <c r="B45" s="10" t="s">
        <v>225</v>
      </c>
      <c r="C45" s="79" t="s">
        <v>6</v>
      </c>
    </row>
    <row r="46" spans="1:3" ht="14.25">
      <c r="A46" s="15" t="s">
        <v>71</v>
      </c>
      <c r="B46" s="10" t="s">
        <v>226</v>
      </c>
      <c r="C46" s="79" t="s">
        <v>5</v>
      </c>
    </row>
    <row r="47" spans="1:3" ht="28.5">
      <c r="A47" s="15" t="s">
        <v>72</v>
      </c>
      <c r="B47" s="10" t="s">
        <v>60</v>
      </c>
      <c r="C47" s="79" t="s">
        <v>18</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0.9166666666666666</v>
      </c>
      <c r="B51" s="102"/>
      <c r="C51" s="103"/>
    </row>
    <row r="52" spans="1:3" ht="14.25">
      <c r="A52" s="29" t="s">
        <v>76</v>
      </c>
      <c r="B52" s="115" t="s">
        <v>77</v>
      </c>
      <c r="C52" s="116"/>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15" t="s">
        <v>86</v>
      </c>
      <c r="C58" s="116"/>
    </row>
    <row r="59" spans="1:3" ht="57">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2.7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15" t="s">
        <v>123</v>
      </c>
      <c r="C66" s="116"/>
    </row>
    <row r="67" spans="1:3" ht="28.5">
      <c r="A67" s="15" t="s">
        <v>105</v>
      </c>
      <c r="B67" s="10" t="s">
        <v>101</v>
      </c>
      <c r="C67" s="79" t="s">
        <v>18</v>
      </c>
    </row>
    <row r="68" spans="1:3" ht="42.75">
      <c r="A68" s="15" t="s">
        <v>106</v>
      </c>
      <c r="B68" s="10" t="s">
        <v>102</v>
      </c>
      <c r="C68" s="79" t="s">
        <v>18</v>
      </c>
    </row>
    <row r="69" spans="1:3" ht="14.25">
      <c r="A69" s="15" t="s">
        <v>107</v>
      </c>
      <c r="B69" s="10" t="s">
        <v>103</v>
      </c>
      <c r="C69" s="79" t="s">
        <v>18</v>
      </c>
    </row>
    <row r="70" spans="1:3" ht="14.2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4.25">
      <c r="A72" s="29" t="s">
        <v>109</v>
      </c>
      <c r="B72" s="115" t="s">
        <v>110</v>
      </c>
      <c r="C72" s="116"/>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4.25">
      <c r="A94" s="15" t="s">
        <v>163</v>
      </c>
      <c r="B94" s="10" t="s">
        <v>153</v>
      </c>
      <c r="C94" s="79" t="s">
        <v>5</v>
      </c>
    </row>
    <row r="95" spans="1:3" ht="14.25">
      <c r="A95" s="15" t="s">
        <v>164</v>
      </c>
      <c r="B95" s="10" t="s">
        <v>154</v>
      </c>
      <c r="C95" s="79" t="s">
        <v>5</v>
      </c>
    </row>
    <row r="96" spans="1:3" ht="28.5">
      <c r="A96" s="15" t="s">
        <v>165</v>
      </c>
      <c r="B96" s="10" t="s">
        <v>155</v>
      </c>
      <c r="C96" s="79" t="s">
        <v>5</v>
      </c>
    </row>
    <row r="97" spans="1:3" ht="28.5">
      <c r="A97" s="15" t="s">
        <v>166</v>
      </c>
      <c r="B97" s="10" t="s">
        <v>156</v>
      </c>
      <c r="C97" s="79" t="s">
        <v>5</v>
      </c>
    </row>
    <row r="98" spans="1:3" ht="14.25">
      <c r="A98" s="15" t="s">
        <v>167</v>
      </c>
      <c r="B98" s="10" t="s">
        <v>157</v>
      </c>
      <c r="C98" s="79" t="s">
        <v>5</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28.5">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0.8666666666666668</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5" sqref="D5"/>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v>
      </c>
      <c r="D5" s="81" t="s">
        <v>248</v>
      </c>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0.9166666666666666</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0.8666666666666668</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D8" sqref="D8"/>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Petra</cp:lastModifiedBy>
  <cp:lastPrinted>2023-07-26T09:32:04Z</cp:lastPrinted>
  <dcterms:created xsi:type="dcterms:W3CDTF">2012-05-21T15:07:27Z</dcterms:created>
  <dcterms:modified xsi:type="dcterms:W3CDTF">2023-07-26T09:38:06Z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